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Olda\Vyuka\ZFM\"/>
    </mc:Choice>
  </mc:AlternateContent>
  <bookViews>
    <workbookView xWindow="0" yWindow="0" windowWidth="28800" windowHeight="14235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D13" i="2" s="1"/>
  <c r="B12" i="2"/>
  <c r="D12" i="2" s="1"/>
  <c r="G8" i="2"/>
  <c r="F8" i="2"/>
  <c r="E8" i="2"/>
  <c r="D8" i="2"/>
  <c r="C8" i="2"/>
  <c r="B8" i="2"/>
  <c r="E3" i="2"/>
  <c r="D3" i="2"/>
  <c r="C3" i="2"/>
  <c r="B3" i="2"/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22" i="1" s="1"/>
  <c r="D22" i="1" s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21" i="1" s="1"/>
  <c r="D21" i="1" s="1"/>
  <c r="B19" i="1"/>
  <c r="D19" i="1" s="1"/>
  <c r="B18" i="1"/>
  <c r="D18" i="1" s="1"/>
</calcChain>
</file>

<file path=xl/sharedStrings.xml><?xml version="1.0" encoding="utf-8"?>
<sst xmlns="http://schemas.openxmlformats.org/spreadsheetml/2006/main" count="24" uniqueCount="14">
  <si>
    <t>CF1</t>
  </si>
  <si>
    <t>CF2</t>
  </si>
  <si>
    <t>r</t>
  </si>
  <si>
    <t>NPV1</t>
  </si>
  <si>
    <t>NPV2</t>
  </si>
  <si>
    <t>RCF</t>
  </si>
  <si>
    <t>NPV1Tp</t>
  </si>
  <si>
    <t>NPV2Tp</t>
  </si>
  <si>
    <t>opakování 1</t>
  </si>
  <si>
    <t>opakování 2</t>
  </si>
  <si>
    <t>opakování 3</t>
  </si>
  <si>
    <t>opakování 4</t>
  </si>
  <si>
    <t>Celkem CF1</t>
  </si>
  <si>
    <t>Celkem CF2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</si>
</sst>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192" zoomScaleNormal="192" workbookViewId="0">
      <selection activeCell="A15" sqref="A1:XFD1048576"/>
    </sheetView>
  </sheetViews>
  <sheetFormatPr defaultRowHeight="15" x14ac:dyDescent="0.25"/>
  <cols>
    <col min="1" max="1" width="11.5703125" customWidth="1"/>
    <col min="2" max="2" width="9.7109375" bestFit="1" customWidth="1"/>
  </cols>
  <sheetData>
    <row r="1" spans="1:17" x14ac:dyDescent="0.25">
      <c r="B1">
        <v>0</v>
      </c>
      <c r="C1">
        <v>1</v>
      </c>
      <c r="D1">
        <v>2</v>
      </c>
      <c r="E1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</row>
    <row r="2" spans="1:17" x14ac:dyDescent="0.25">
      <c r="A2" t="s">
        <v>0</v>
      </c>
      <c r="B2">
        <v>-500</v>
      </c>
      <c r="C2">
        <v>150</v>
      </c>
      <c r="D2">
        <v>250</v>
      </c>
      <c r="E2">
        <v>350</v>
      </c>
    </row>
    <row r="3" spans="1:17" x14ac:dyDescent="0.25">
      <c r="A3" t="s">
        <v>8</v>
      </c>
      <c r="E3">
        <v>-500</v>
      </c>
      <c r="F3">
        <v>150</v>
      </c>
      <c r="G3">
        <v>250</v>
      </c>
      <c r="H3">
        <v>350</v>
      </c>
    </row>
    <row r="4" spans="1:17" x14ac:dyDescent="0.25">
      <c r="A4" t="s">
        <v>9</v>
      </c>
      <c r="H4">
        <v>-500</v>
      </c>
      <c r="I4">
        <v>150</v>
      </c>
      <c r="J4">
        <v>250</v>
      </c>
      <c r="K4">
        <v>350</v>
      </c>
    </row>
    <row r="5" spans="1:17" x14ac:dyDescent="0.25">
      <c r="A5" t="s">
        <v>10</v>
      </c>
      <c r="K5">
        <v>-500</v>
      </c>
      <c r="L5">
        <v>150</v>
      </c>
      <c r="M5">
        <v>250</v>
      </c>
      <c r="N5">
        <v>350</v>
      </c>
    </row>
    <row r="6" spans="1:17" x14ac:dyDescent="0.25">
      <c r="A6" t="s">
        <v>11</v>
      </c>
      <c r="N6">
        <v>-500</v>
      </c>
      <c r="O6">
        <v>150</v>
      </c>
      <c r="P6">
        <v>250</v>
      </c>
      <c r="Q6">
        <v>350</v>
      </c>
    </row>
    <row r="7" spans="1:17" x14ac:dyDescent="0.25">
      <c r="A7" t="s">
        <v>12</v>
      </c>
      <c r="B7">
        <f>SUM(B2:B6)</f>
        <v>-500</v>
      </c>
      <c r="C7">
        <f t="shared" ref="C7:Q7" si="0">SUM(C2:C6)</f>
        <v>150</v>
      </c>
      <c r="D7">
        <f t="shared" si="0"/>
        <v>250</v>
      </c>
      <c r="E7">
        <f t="shared" si="0"/>
        <v>-150</v>
      </c>
      <c r="F7">
        <f t="shared" si="0"/>
        <v>150</v>
      </c>
      <c r="G7">
        <f t="shared" si="0"/>
        <v>250</v>
      </c>
      <c r="H7">
        <f t="shared" si="0"/>
        <v>-150</v>
      </c>
      <c r="I7">
        <f t="shared" si="0"/>
        <v>150</v>
      </c>
      <c r="J7">
        <f t="shared" si="0"/>
        <v>250</v>
      </c>
      <c r="K7">
        <f t="shared" si="0"/>
        <v>-150</v>
      </c>
      <c r="L7">
        <f t="shared" si="0"/>
        <v>150</v>
      </c>
      <c r="M7">
        <f t="shared" si="0"/>
        <v>250</v>
      </c>
      <c r="N7">
        <f t="shared" si="0"/>
        <v>-150</v>
      </c>
      <c r="O7">
        <f t="shared" si="0"/>
        <v>150</v>
      </c>
      <c r="P7">
        <f t="shared" si="0"/>
        <v>250</v>
      </c>
      <c r="Q7">
        <f t="shared" si="0"/>
        <v>350</v>
      </c>
    </row>
    <row r="10" spans="1:17" x14ac:dyDescent="0.25"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</row>
    <row r="11" spans="1:17" x14ac:dyDescent="0.25">
      <c r="A11" t="s">
        <v>1</v>
      </c>
      <c r="B11">
        <v>-1000</v>
      </c>
      <c r="C11">
        <v>200</v>
      </c>
      <c r="D11">
        <v>250</v>
      </c>
      <c r="E11">
        <v>300</v>
      </c>
      <c r="F11">
        <v>350</v>
      </c>
      <c r="G11">
        <v>350</v>
      </c>
    </row>
    <row r="12" spans="1:17" x14ac:dyDescent="0.25">
      <c r="A12" t="s">
        <v>8</v>
      </c>
      <c r="G12">
        <v>-1000</v>
      </c>
      <c r="H12">
        <v>200</v>
      </c>
      <c r="I12">
        <v>250</v>
      </c>
      <c r="J12">
        <v>300</v>
      </c>
      <c r="K12">
        <v>350</v>
      </c>
      <c r="L12">
        <v>350</v>
      </c>
    </row>
    <row r="13" spans="1:17" x14ac:dyDescent="0.25">
      <c r="A13" t="s">
        <v>9</v>
      </c>
      <c r="L13">
        <v>-1000</v>
      </c>
      <c r="M13">
        <v>200</v>
      </c>
      <c r="N13">
        <v>250</v>
      </c>
      <c r="O13">
        <v>300</v>
      </c>
      <c r="P13">
        <v>350</v>
      </c>
      <c r="Q13">
        <v>350</v>
      </c>
    </row>
    <row r="14" spans="1:17" x14ac:dyDescent="0.25">
      <c r="A14" t="s">
        <v>13</v>
      </c>
      <c r="B14">
        <f>SUM(B11:B13)</f>
        <v>-1000</v>
      </c>
      <c r="C14">
        <f t="shared" ref="C14:Q14" si="1">SUM(C11:C13)</f>
        <v>200</v>
      </c>
      <c r="D14">
        <f t="shared" si="1"/>
        <v>250</v>
      </c>
      <c r="E14">
        <f t="shared" si="1"/>
        <v>300</v>
      </c>
      <c r="F14">
        <f t="shared" si="1"/>
        <v>350</v>
      </c>
      <c r="G14">
        <f t="shared" si="1"/>
        <v>-650</v>
      </c>
      <c r="H14">
        <f t="shared" si="1"/>
        <v>200</v>
      </c>
      <c r="I14">
        <f t="shared" si="1"/>
        <v>250</v>
      </c>
      <c r="J14">
        <f t="shared" si="1"/>
        <v>300</v>
      </c>
      <c r="K14">
        <f t="shared" si="1"/>
        <v>350</v>
      </c>
      <c r="L14">
        <f t="shared" si="1"/>
        <v>-650</v>
      </c>
      <c r="M14">
        <f t="shared" si="1"/>
        <v>200</v>
      </c>
      <c r="N14">
        <f t="shared" si="1"/>
        <v>250</v>
      </c>
      <c r="O14">
        <f t="shared" si="1"/>
        <v>300</v>
      </c>
      <c r="P14">
        <f t="shared" si="1"/>
        <v>350</v>
      </c>
      <c r="Q14">
        <f t="shared" si="1"/>
        <v>350</v>
      </c>
    </row>
    <row r="17" spans="1:4" x14ac:dyDescent="0.25">
      <c r="A17" t="s">
        <v>2</v>
      </c>
      <c r="B17" s="1">
        <v>0.05</v>
      </c>
      <c r="D17" t="s">
        <v>5</v>
      </c>
    </row>
    <row r="18" spans="1:4" x14ac:dyDescent="0.25">
      <c r="A18" t="s">
        <v>3</v>
      </c>
      <c r="B18" s="2">
        <f>NPV(B17,C2:E2)+B2</f>
        <v>171.95767195767189</v>
      </c>
      <c r="D18" s="2">
        <f>+PMT(B17,E1,-B18)</f>
        <v>63.144329896907188</v>
      </c>
    </row>
    <row r="19" spans="1:4" x14ac:dyDescent="0.25">
      <c r="A19" t="s">
        <v>4</v>
      </c>
      <c r="B19" s="2">
        <f>NPV(B17,C11:G11)+B11</f>
        <v>238.56486409126478</v>
      </c>
      <c r="D19" s="2">
        <f>+PMT($B$17,G10,-B19)</f>
        <v>55.102471323977603</v>
      </c>
    </row>
    <row r="21" spans="1:4" x14ac:dyDescent="0.25">
      <c r="A21" t="s">
        <v>6</v>
      </c>
      <c r="B21" s="2">
        <f>NPV(B17,C7:Q7)+B7</f>
        <v>655.41655137995986</v>
      </c>
      <c r="D21" s="2">
        <f>+PMT($B$17,Q10,-B21)</f>
        <v>63.14432989690718</v>
      </c>
    </row>
    <row r="22" spans="1:4" x14ac:dyDescent="0.25">
      <c r="A22" t="s">
        <v>7</v>
      </c>
      <c r="B22" s="2">
        <f>NPV(B17,C14:Q14)+B14</f>
        <v>571.94480940154017</v>
      </c>
      <c r="D22" s="2">
        <f>+PMT($B$17,Q10,-B22)</f>
        <v>55.102471323977639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="190" zoomScaleNormal="190" workbookViewId="0">
      <selection activeCell="D13" sqref="D13"/>
    </sheetView>
  </sheetViews>
  <sheetFormatPr defaultRowHeight="15" x14ac:dyDescent="0.25"/>
  <cols>
    <col min="1" max="1" width="11.5703125" customWidth="1"/>
    <col min="2" max="2" width="9.7109375" bestFit="1" customWidth="1"/>
  </cols>
  <sheetData>
    <row r="1" spans="1:17" x14ac:dyDescent="0.25">
      <c r="B1">
        <v>0</v>
      </c>
      <c r="C1">
        <v>1</v>
      </c>
      <c r="D1">
        <v>2</v>
      </c>
      <c r="E1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t="s">
        <v>0</v>
      </c>
      <c r="B2">
        <v>-500</v>
      </c>
      <c r="C2">
        <v>150</v>
      </c>
      <c r="D2">
        <v>250</v>
      </c>
      <c r="E2">
        <v>350</v>
      </c>
    </row>
    <row r="3" spans="1:17" x14ac:dyDescent="0.25">
      <c r="A3" t="s">
        <v>12</v>
      </c>
      <c r="B3">
        <f>SUM(B2:B2)</f>
        <v>-500</v>
      </c>
      <c r="C3">
        <f>SUM(C2:C2)</f>
        <v>150</v>
      </c>
      <c r="D3">
        <f>SUM(D2:D2)</f>
        <v>250</v>
      </c>
      <c r="E3">
        <f>SUM(E2:E2)</f>
        <v>350</v>
      </c>
    </row>
    <row r="6" spans="1:17" x14ac:dyDescent="0.25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t="s">
        <v>1</v>
      </c>
      <c r="B7">
        <v>-1000</v>
      </c>
      <c r="C7">
        <v>200</v>
      </c>
      <c r="D7">
        <v>250</v>
      </c>
      <c r="E7">
        <v>300</v>
      </c>
      <c r="F7">
        <v>350</v>
      </c>
      <c r="G7">
        <v>350</v>
      </c>
    </row>
    <row r="8" spans="1:17" x14ac:dyDescent="0.25">
      <c r="A8" t="s">
        <v>13</v>
      </c>
      <c r="B8">
        <f>SUM(B7:B7)</f>
        <v>-1000</v>
      </c>
      <c r="C8">
        <f>SUM(C7:C7)</f>
        <v>200</v>
      </c>
      <c r="D8">
        <f>SUM(D7:D7)</f>
        <v>250</v>
      </c>
      <c r="E8">
        <f>SUM(E7:E7)</f>
        <v>300</v>
      </c>
      <c r="F8">
        <f>SUM(F7:F7)</f>
        <v>350</v>
      </c>
      <c r="G8">
        <f>SUM(G7:G7)</f>
        <v>350</v>
      </c>
    </row>
    <row r="11" spans="1:17" x14ac:dyDescent="0.25">
      <c r="A11" t="s">
        <v>2</v>
      </c>
      <c r="B11" s="1">
        <v>0.05</v>
      </c>
      <c r="D11" t="s">
        <v>5</v>
      </c>
    </row>
    <row r="12" spans="1:17" x14ac:dyDescent="0.25">
      <c r="A12" t="s">
        <v>3</v>
      </c>
      <c r="B12" s="2">
        <f>NPV(B11,C2:E2)+B2</f>
        <v>171.95767195767189</v>
      </c>
      <c r="D12" s="2">
        <f>+PMT(B11,E1,-B12)</f>
        <v>63.144329896907188</v>
      </c>
    </row>
    <row r="13" spans="1:17" x14ac:dyDescent="0.25">
      <c r="A13" t="s">
        <v>4</v>
      </c>
      <c r="B13" s="2">
        <f>NPV(B11,C7:G7)+B7</f>
        <v>238.56486409126478</v>
      </c>
      <c r="D13" s="2">
        <f>+PMT($B$11,G6,-B13)</f>
        <v>55.102471323977603</v>
      </c>
    </row>
    <row r="15" spans="1:17" x14ac:dyDescent="0.25">
      <c r="B15" s="2"/>
      <c r="D15" s="2"/>
    </row>
    <row r="16" spans="1:17" x14ac:dyDescent="0.25">
      <c r="B16" s="2"/>
      <c r="D1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K13116 FEL CVUT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Stary, Oldrich</dc:creator>
  <cp:lastModifiedBy>Stary, Oldrich</cp:lastModifiedBy>
  <dcterms:created xsi:type="dcterms:W3CDTF">2018-11-08T10:06:28Z</dcterms:created>
  <dcterms:modified xsi:type="dcterms:W3CDTF">2019-11-07T10:43:02Z</dcterms:modified>
</cp:coreProperties>
</file>