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ka\Documents\Vyuka skola\ZFM dálkaři\LS_2024_2025\2_konzultace\"/>
    </mc:Choice>
  </mc:AlternateContent>
  <xr:revisionPtr revIDLastSave="0" documentId="13_ncr:1_{CEC1EFDE-8AD5-4C43-B600-D49F549D5EF4}" xr6:coauthVersionLast="47" xr6:coauthVersionMax="47" xr10:uidLastSave="{00000000-0000-0000-0000-000000000000}"/>
  <bookViews>
    <workbookView xWindow="-120" yWindow="-120" windowWidth="20730" windowHeight="11160" xr2:uid="{8C314D4C-E1E9-4FAD-B962-2C6B0DA8D252}"/>
  </bookViews>
  <sheets>
    <sheet name="Osnova" sheetId="2" r:id="rId1"/>
    <sheet name="Příklad 1" sheetId="4" r:id="rId2"/>
    <sheet name="Příklad 2" sheetId="5" r:id="rId3"/>
    <sheet name="Příklad 3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4" l="1"/>
  <c r="E11" i="4"/>
</calcChain>
</file>

<file path=xl/sharedStrings.xml><?xml version="1.0" encoding="utf-8"?>
<sst xmlns="http://schemas.openxmlformats.org/spreadsheetml/2006/main" count="129" uniqueCount="123">
  <si>
    <t>Základní kapitál</t>
  </si>
  <si>
    <t>Oprávky</t>
  </si>
  <si>
    <t>Rezervní fond</t>
  </si>
  <si>
    <t>Akumulovaný zisk</t>
  </si>
  <si>
    <t>Pohledávky</t>
  </si>
  <si>
    <t>Dlouhodobé úvěry</t>
  </si>
  <si>
    <t>Peníze</t>
  </si>
  <si>
    <t>DPH</t>
  </si>
  <si>
    <t>???</t>
  </si>
  <si>
    <t>AKTIVA</t>
  </si>
  <si>
    <t>PASIVA</t>
  </si>
  <si>
    <t>FIXNÍ</t>
  </si>
  <si>
    <t>Účtová třída 0 - Dlouhodobý majetek</t>
  </si>
  <si>
    <t>Účtová třída 4 - Kapitálové účty a dlouhodobé závazky</t>
  </si>
  <si>
    <t>VLASTNÍ</t>
  </si>
  <si>
    <t>01 - Dlouhodobý nehmotný majetek</t>
  </si>
  <si>
    <t>41 - Základní kapitál a kapitálové fondy</t>
  </si>
  <si>
    <t>02 - Dlouhodobý hmotný majetek odpisovaný</t>
  </si>
  <si>
    <t>42 - Fondy ze zisku a převedené výsledky hospodaření</t>
  </si>
  <si>
    <t>03 - Dlouhodobý hmotný majetek neodpisovaný</t>
  </si>
  <si>
    <t>43 - Výsledek hospodaření</t>
  </si>
  <si>
    <t>04 - Pořízení dlouhodobého majetku</t>
  </si>
  <si>
    <t>45 - Rezervy</t>
  </si>
  <si>
    <t>05 - Poskytnuté zálohy na dlouhodobý majetek</t>
  </si>
  <si>
    <t>46 - Bankovní úvěry</t>
  </si>
  <si>
    <t>CIZÍ</t>
  </si>
  <si>
    <t>06 - Dlouhodobý finanční majetek</t>
  </si>
  <si>
    <t>47 - Dlouhodobé závazky</t>
  </si>
  <si>
    <t>07 - Oprávky k dlouhodobému nehmotnému majetku</t>
  </si>
  <si>
    <t>48 - Odložený daňový závazek a pohledávka</t>
  </si>
  <si>
    <t>08 - Oprávky k dlouhodobému hmotnému majetku</t>
  </si>
  <si>
    <t>49 - Individuální podnikatel</t>
  </si>
  <si>
    <t>09 - Opravné položky k dlouhodobému majetku</t>
  </si>
  <si>
    <t>OBĚŽNÁ</t>
  </si>
  <si>
    <t>Účtová třída 1 - Zásoby</t>
  </si>
  <si>
    <t>11 - Materiál</t>
  </si>
  <si>
    <t>12 - Zásoby vlastní výroby</t>
  </si>
  <si>
    <t>13 - Zboží</t>
  </si>
  <si>
    <t>19 - Opravné položky k zásobám</t>
  </si>
  <si>
    <t>Účtová třída 2 - Finanční účty</t>
  </si>
  <si>
    <t>21 - Peníze</t>
  </si>
  <si>
    <t>22 - Účty v bankách</t>
  </si>
  <si>
    <t>23 - Běžné bankovní úvěry</t>
  </si>
  <si>
    <t>24 - Jiné krátkodobé finanční výpomoci</t>
  </si>
  <si>
    <t>25 - Krátkodobý finanční majetek</t>
  </si>
  <si>
    <t>26 - Převody mezi finančními účty</t>
  </si>
  <si>
    <t>29 - Opravné položky ke krátkodobému finančnímu majetku</t>
  </si>
  <si>
    <t>Účtová třída 3 - Zúčtovací vztahy</t>
  </si>
  <si>
    <t>31 - Pohledávky</t>
  </si>
  <si>
    <t>32 - Závazky</t>
  </si>
  <si>
    <t>33 - Zúčtování se zaměstnanci a institucemi</t>
  </si>
  <si>
    <t>34 - Zúčtování daní a dotací</t>
  </si>
  <si>
    <t>35 - Pohledávky ke společníkům a sdružení</t>
  </si>
  <si>
    <t>36 - Závazky ke společníkům a sdružení</t>
  </si>
  <si>
    <t>37 - Jiné pohledávky a závazky</t>
  </si>
  <si>
    <t>38 - Přechodné účty aktiv a pasiv</t>
  </si>
  <si>
    <t>39 - Opravná položka k zúčtovacím vztahům a vnitřní zúčtování</t>
  </si>
  <si>
    <t>Účtová třída 5 - Náklady</t>
  </si>
  <si>
    <t>50 - Spotřebované nákupy</t>
  </si>
  <si>
    <t>51 - Služby</t>
  </si>
  <si>
    <t>52 - Osobní náklady</t>
  </si>
  <si>
    <t>53 - Daně a poplatky</t>
  </si>
  <si>
    <t>54 - Jiné provozní náklady</t>
  </si>
  <si>
    <t>55 - Odpisy, rezervy a opravné položky provozních nákladů</t>
  </si>
  <si>
    <t>56 - Finanční náklady</t>
  </si>
  <si>
    <t>57 - Rezervy a opravné položky finančních nákladů</t>
  </si>
  <si>
    <t>58 - Mimořádné náklady</t>
  </si>
  <si>
    <t>59 - Daně z příjmů a převodové účty</t>
  </si>
  <si>
    <t>Účtová třída 6 - Výnosy</t>
  </si>
  <si>
    <t>60 - Tržby za vlastní výkony a zboží</t>
  </si>
  <si>
    <t>61 - Změny stavu vnitropodnikových zásob</t>
  </si>
  <si>
    <t>62 - Aktivace</t>
  </si>
  <si>
    <t>64 - Jiné provozní výnosy</t>
  </si>
  <si>
    <t>65 - Zúčtování rezerv a opravných položek provozních výnosů</t>
  </si>
  <si>
    <t>66 - Finanční výnosy</t>
  </si>
  <si>
    <t>67 - Zúčtování rezerv a opravných položek finančních výnosů</t>
  </si>
  <si>
    <t>68 - Mimořádné výnosy</t>
  </si>
  <si>
    <t>69 - Převodové účty</t>
  </si>
  <si>
    <t>Účtová třída 7 - Závěrkové a podrozvahové účty</t>
  </si>
  <si>
    <t>70 - Účty rozvažné</t>
  </si>
  <si>
    <t>71 - Účet zisků a ztrát</t>
  </si>
  <si>
    <t>75 až 79 - Podrozvahové účty</t>
  </si>
  <si>
    <t>Účtové třídy 8 a 9 - Vnitropodnikové účetnictví</t>
  </si>
  <si>
    <t>Fixní aktiva</t>
  </si>
  <si>
    <t>Vlastní jmění</t>
  </si>
  <si>
    <t>Základní jmění</t>
  </si>
  <si>
    <t>Oběžná aktiva</t>
  </si>
  <si>
    <t>Cizí zdroje</t>
  </si>
  <si>
    <t>Materiál</t>
  </si>
  <si>
    <t>Dodavatelé</t>
  </si>
  <si>
    <t>Běžný účet</t>
  </si>
  <si>
    <t>Pokladna</t>
  </si>
  <si>
    <t>AKTIVA CELKEM</t>
  </si>
  <si>
    <t>PASIVA CELKEM</t>
  </si>
  <si>
    <t>1. Podnik nakoupil materiál od dodavatelů na fakturu</t>
  </si>
  <si>
    <t>2. Banka poskytla podniku úvěr</t>
  </si>
  <si>
    <t>3. Podnik uhradil část závazků vůči dodatelům</t>
  </si>
  <si>
    <t xml:space="preserve">4. Z běžného účtu bylo převedeno do pokladny </t>
  </si>
  <si>
    <t>5. podnik umořil část úvěru</t>
  </si>
  <si>
    <t>Nerozdělený zisk</t>
  </si>
  <si>
    <t>6. podnik převedl z nerozděleného zisku do rezervního fondu</t>
  </si>
  <si>
    <t>Sestavte konečnou rozvahu, jestliže  se během období staly následující účetní operace:</t>
  </si>
  <si>
    <t xml:space="preserve">Firma Ener a.s. ve svém účetnictví za rok 2020 uvádí mimo jiné i tyto údaje. Tržby z prodeje vlastních služeb 2 mil. Kč, odběratelé ovšem zaplatili jen 60 % v hotovosti, spotřeba instalačního materiálu ze zásob byla v hodnotě 100 tis. Kč, mzdy činily 150 tis. Kč, ale zaměstnancům bylo vyplaceno jen  80 %, přijaté finanční výnosy ve výši 40 tis. Kč, dále podnik zaplatil úroky 50 tis. Kč a úmor 100 tis. Kč, odpisy činily 60 tis. Kč, investice do nového hardwarového celku byla ve výši 400 tis. Kč. Dividendy v tomto roce nebyly vyplaceny. Stav peněžních prostředků na začátku roku 2020 činil 100 tis. Kč. Daň z příjmu, která bude zaplacena příští rok, činí 20 %. Sestavte výsledovku firmy a cash flow za rok 2020.
</t>
  </si>
  <si>
    <t>HIM</t>
  </si>
  <si>
    <t>Zásoby</t>
  </si>
  <si>
    <t>Krátkodobé závazky</t>
  </si>
  <si>
    <t>1. Tržby na fakturu</t>
  </si>
  <si>
    <t xml:space="preserve">1. Tržby inkasované od odběratelů    </t>
  </si>
  <si>
    <t>2. Spotřeba materiálu ze zásob na výrobky</t>
  </si>
  <si>
    <t>3. Vyplacené mzdy a pojistné</t>
  </si>
  <si>
    <t>4. Odpisy dlouhodobého majetku</t>
  </si>
  <si>
    <t>5. Ostatní provozní výdaje</t>
  </si>
  <si>
    <t>6. Nákup materiálu - zaplaceno</t>
  </si>
  <si>
    <t>7. Vytvořená zákonná rezerva</t>
  </si>
  <si>
    <t>8. Zaplacení úroků z úvěrů</t>
  </si>
  <si>
    <t>9. Úmor úvěru</t>
  </si>
  <si>
    <t>10. Pořízení dlouhodobého majetku</t>
  </si>
  <si>
    <t>11. Zaplacena daň z příjmů - 20 %</t>
  </si>
  <si>
    <t xml:space="preserve"> Podnik má na počátku roku následující stav jednotlivých položek aktiv a pasiv v tis. Kč a zároveň během roku proběhly následující hospodářské operace.</t>
  </si>
  <si>
    <r>
      <t>a)</t>
    </r>
    <r>
      <rPr>
        <sz val="18"/>
        <rFont val="Times New Roman"/>
        <family val="1"/>
        <charset val="238"/>
      </rPr>
      <t xml:space="preserve">    </t>
    </r>
    <r>
      <rPr>
        <sz val="18"/>
        <rFont val="Arial"/>
        <family val="2"/>
        <charset val="238"/>
      </rPr>
      <t>Sestavte počáteční rozvahu</t>
    </r>
  </si>
  <si>
    <r>
      <t>b)</t>
    </r>
    <r>
      <rPr>
        <sz val="18"/>
        <rFont val="Times New Roman"/>
        <family val="1"/>
        <charset val="238"/>
      </rPr>
      <t xml:space="preserve">    </t>
    </r>
    <r>
      <rPr>
        <sz val="18"/>
        <rFont val="Arial"/>
        <family val="2"/>
        <charset val="238"/>
      </rPr>
      <t>Sestavte výsledovku</t>
    </r>
  </si>
  <si>
    <r>
      <t>c)</t>
    </r>
    <r>
      <rPr>
        <sz val="18"/>
        <rFont val="Times New Roman"/>
        <family val="1"/>
        <charset val="238"/>
      </rPr>
      <t xml:space="preserve">    </t>
    </r>
    <r>
      <rPr>
        <sz val="18"/>
        <rFont val="Arial"/>
        <family val="2"/>
        <charset val="238"/>
      </rPr>
      <t>Sestavte výkaz o toku hotovosti</t>
    </r>
  </si>
  <si>
    <r>
      <t>d)</t>
    </r>
    <r>
      <rPr>
        <sz val="18"/>
        <rFont val="Times New Roman"/>
        <family val="1"/>
        <charset val="238"/>
      </rPr>
      <t xml:space="preserve">    </t>
    </r>
    <r>
      <rPr>
        <sz val="18"/>
        <rFont val="Arial"/>
        <family val="2"/>
        <charset val="238"/>
      </rPr>
      <t>Sestavte konečnou rozvahu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</si>
</sst>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  <font>
      <b/>
      <sz val="13"/>
      <name val="Arial CE"/>
      <family val="2"/>
      <charset val="238"/>
    </font>
    <font>
      <b/>
      <sz val="10"/>
      <name val="Arial CE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  <charset val="238"/>
    </font>
    <font>
      <sz val="18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22"/>
        <bgColor indexed="47"/>
      </patternFill>
    </fill>
    <fill>
      <patternFill patternType="lightUp">
        <fgColor indexed="22"/>
        <bgColor indexed="43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2"/>
    <xf numFmtId="0" fontId="2" fillId="0" borderId="1" xfId="2" applyBorder="1"/>
    <xf numFmtId="0" fontId="3" fillId="0" borderId="2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2" fillId="0" borderId="2" xfId="2" applyBorder="1"/>
    <xf numFmtId="0" fontId="5" fillId="2" borderId="3" xfId="2" applyFont="1" applyFill="1" applyBorder="1" applyAlignment="1">
      <alignment horizontal="left"/>
    </xf>
    <xf numFmtId="0" fontId="5" fillId="3" borderId="4" xfId="2" applyFont="1" applyFill="1" applyBorder="1" applyAlignment="1">
      <alignment horizontal="left"/>
    </xf>
    <xf numFmtId="0" fontId="2" fillId="2" borderId="5" xfId="2" applyFill="1" applyBorder="1" applyAlignment="1">
      <alignment horizontal="left"/>
    </xf>
    <xf numFmtId="0" fontId="2" fillId="3" borderId="6" xfId="2" applyFill="1" applyBorder="1" applyAlignment="1">
      <alignment horizontal="left"/>
    </xf>
    <xf numFmtId="0" fontId="2" fillId="3" borderId="7" xfId="2" applyFill="1" applyBorder="1" applyAlignment="1">
      <alignment horizontal="left"/>
    </xf>
    <xf numFmtId="0" fontId="2" fillId="4" borderId="6" xfId="2" applyFill="1" applyBorder="1" applyAlignment="1">
      <alignment horizontal="left"/>
    </xf>
    <xf numFmtId="0" fontId="2" fillId="2" borderId="8" xfId="2" applyFill="1" applyBorder="1" applyAlignment="1">
      <alignment horizontal="left"/>
    </xf>
    <xf numFmtId="0" fontId="5" fillId="5" borderId="5" xfId="2" applyFont="1" applyFill="1" applyBorder="1" applyAlignment="1">
      <alignment horizontal="left"/>
    </xf>
    <xf numFmtId="0" fontId="2" fillId="5" borderId="5" xfId="2" applyFill="1" applyBorder="1" applyAlignment="1">
      <alignment horizontal="left"/>
    </xf>
    <xf numFmtId="0" fontId="2" fillId="5" borderId="9" xfId="2" applyFill="1" applyBorder="1" applyAlignment="1">
      <alignment horizontal="left"/>
    </xf>
    <xf numFmtId="0" fontId="5" fillId="5" borderId="10" xfId="2" applyFont="1" applyFill="1" applyBorder="1" applyAlignment="1">
      <alignment horizontal="left"/>
    </xf>
    <xf numFmtId="0" fontId="2" fillId="4" borderId="11" xfId="2" applyFill="1" applyBorder="1" applyAlignment="1">
      <alignment horizontal="left"/>
    </xf>
    <xf numFmtId="0" fontId="2" fillId="6" borderId="5" xfId="2" applyFill="1" applyBorder="1" applyAlignment="1">
      <alignment horizontal="left"/>
    </xf>
    <xf numFmtId="0" fontId="2" fillId="7" borderId="6" xfId="2" applyFill="1" applyBorder="1" applyAlignment="1">
      <alignment horizontal="left"/>
    </xf>
    <xf numFmtId="0" fontId="5" fillId="0" borderId="0" xfId="2" applyFont="1"/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3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/>
    <xf numFmtId="0" fontId="12" fillId="0" borderId="0" xfId="0" applyFont="1" applyAlignment="1">
      <alignment horizontal="left" vertical="center" indent="2"/>
    </xf>
    <xf numFmtId="0" fontId="14" fillId="0" borderId="26" xfId="0" applyFont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8" xfId="0" applyFont="1" applyBorder="1" applyAlignment="1">
      <alignment vertical="center" wrapText="1"/>
    </xf>
    <xf numFmtId="3" fontId="9" fillId="0" borderId="28" xfId="0" applyNumberFormat="1" applyFont="1" applyBorder="1"/>
    <xf numFmtId="0" fontId="7" fillId="0" borderId="28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3" fontId="15" fillId="0" borderId="32" xfId="0" applyNumberFormat="1" applyFont="1" applyBorder="1" applyAlignment="1">
      <alignment vertical="center"/>
    </xf>
    <xf numFmtId="3" fontId="9" fillId="0" borderId="21" xfId="0" applyNumberFormat="1" applyFont="1" applyBorder="1"/>
    <xf numFmtId="0" fontId="7" fillId="0" borderId="34" xfId="0" applyFont="1" applyBorder="1" applyAlignment="1">
      <alignment horizontal="right" vertical="center" wrapText="1"/>
    </xf>
    <xf numFmtId="0" fontId="7" fillId="0" borderId="35" xfId="0" applyFont="1" applyBorder="1" applyAlignment="1">
      <alignment vertical="center" wrapText="1"/>
    </xf>
    <xf numFmtId="0" fontId="4" fillId="0" borderId="12" xfId="2" applyFont="1" applyBorder="1" applyAlignment="1">
      <alignment horizontal="center" vertical="center" textRotation="90"/>
    </xf>
    <xf numFmtId="0" fontId="4" fillId="0" borderId="13" xfId="2" applyFont="1" applyBorder="1" applyAlignment="1">
      <alignment horizontal="center" vertical="center" textRotation="90"/>
    </xf>
    <xf numFmtId="0" fontId="4" fillId="0" borderId="14" xfId="2" applyFont="1" applyBorder="1" applyAlignment="1">
      <alignment horizontal="center" vertical="center" textRotation="90"/>
    </xf>
    <xf numFmtId="0" fontId="4" fillId="0" borderId="15" xfId="2" applyFont="1" applyBorder="1" applyAlignment="1">
      <alignment horizontal="center" vertical="center" textRotation="90"/>
    </xf>
    <xf numFmtId="0" fontId="4" fillId="0" borderId="16" xfId="2" applyFont="1" applyBorder="1" applyAlignment="1">
      <alignment horizontal="center" vertical="center" textRotation="90"/>
    </xf>
    <xf numFmtId="0" fontId="4" fillId="0" borderId="16" xfId="2" applyFont="1" applyBorder="1"/>
    <xf numFmtId="0" fontId="4" fillId="0" borderId="17" xfId="2" applyFont="1" applyBorder="1"/>
    <xf numFmtId="0" fontId="5" fillId="8" borderId="10" xfId="2" applyFont="1" applyFill="1" applyBorder="1" applyAlignment="1">
      <alignment horizontal="left" indent="15"/>
    </xf>
    <xf numFmtId="0" fontId="2" fillId="8" borderId="18" xfId="2" applyFill="1" applyBorder="1" applyAlignment="1">
      <alignment horizontal="left" indent="15"/>
    </xf>
    <xf numFmtId="0" fontId="4" fillId="0" borderId="19" xfId="2" applyFont="1" applyBorder="1" applyAlignment="1">
      <alignment horizontal="center" vertical="center" textRotation="90"/>
    </xf>
    <xf numFmtId="0" fontId="4" fillId="0" borderId="20" xfId="2" applyFont="1" applyBorder="1" applyAlignment="1">
      <alignment horizontal="center" vertical="center" textRotation="90"/>
    </xf>
    <xf numFmtId="0" fontId="2" fillId="8" borderId="5" xfId="2" applyFill="1" applyBorder="1" applyAlignment="1">
      <alignment horizontal="left" indent="15"/>
    </xf>
    <xf numFmtId="0" fontId="2" fillId="8" borderId="21" xfId="2" applyFill="1" applyBorder="1" applyAlignment="1">
      <alignment horizontal="left" indent="15"/>
    </xf>
    <xf numFmtId="0" fontId="2" fillId="8" borderId="22" xfId="2" applyFill="1" applyBorder="1" applyAlignment="1">
      <alignment horizontal="left" indent="15"/>
    </xf>
    <xf numFmtId="0" fontId="2" fillId="8" borderId="23" xfId="2" applyFill="1" applyBorder="1" applyAlignment="1">
      <alignment horizontal="left" indent="15"/>
    </xf>
    <xf numFmtId="0" fontId="7" fillId="0" borderId="29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3" fontId="9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</cellXfs>
  <cellStyles count="3">
    <cellStyle name="Normální" xfId="0" builtinId="0"/>
    <cellStyle name="Normální 2" xfId="1" xr:uid="{ECDC62C3-2276-433C-AB70-B397B9A59CD8}"/>
    <cellStyle name="normální_List1" xfId="2" xr:uid="{472367BB-8ECF-4AF2-B65B-27EDAC437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9FC9-3DBF-47BB-AFED-0D24B9DA6E54}">
  <dimension ref="B1:E64"/>
  <sheetViews>
    <sheetView tabSelected="1" workbookViewId="0">
      <selection activeCell="C1" sqref="C1"/>
    </sheetView>
  </sheetViews>
  <sheetFormatPr defaultRowHeight="15" x14ac:dyDescent="0.25"/>
  <cols>
    <col min="3" max="3" width="54.85546875" customWidth="1"/>
    <col min="4" max="4" width="53.85546875" customWidth="1"/>
  </cols>
  <sheetData>
    <row r="1" spans="2:5" ht="15.75" thickBot="1" x14ac:dyDescent="0.3"/>
    <row r="2" spans="2:5" ht="21.75" thickTop="1" thickBot="1" x14ac:dyDescent="0.35">
      <c r="B2" s="2"/>
      <c r="C2" s="3" t="s">
        <v>9</v>
      </c>
      <c r="D2" s="4" t="s">
        <v>10</v>
      </c>
      <c r="E2" s="5"/>
    </row>
    <row r="3" spans="2:5" ht="15.75" thickTop="1" x14ac:dyDescent="0.25">
      <c r="B3" s="55" t="s">
        <v>11</v>
      </c>
      <c r="C3" s="6" t="s">
        <v>12</v>
      </c>
      <c r="D3" s="7" t="s">
        <v>13</v>
      </c>
      <c r="E3" s="46" t="s">
        <v>14</v>
      </c>
    </row>
    <row r="4" spans="2:5" x14ac:dyDescent="0.25">
      <c r="B4" s="50"/>
      <c r="C4" s="8" t="s">
        <v>15</v>
      </c>
      <c r="D4" s="9" t="s">
        <v>16</v>
      </c>
      <c r="E4" s="47"/>
    </row>
    <row r="5" spans="2:5" x14ac:dyDescent="0.25">
      <c r="B5" s="50"/>
      <c r="C5" s="8" t="s">
        <v>17</v>
      </c>
      <c r="D5" s="9" t="s">
        <v>18</v>
      </c>
      <c r="E5" s="47"/>
    </row>
    <row r="6" spans="2:5" x14ac:dyDescent="0.25">
      <c r="B6" s="50"/>
      <c r="C6" s="8" t="s">
        <v>19</v>
      </c>
      <c r="D6" s="9" t="s">
        <v>20</v>
      </c>
      <c r="E6" s="47"/>
    </row>
    <row r="7" spans="2:5" ht="15.75" thickBot="1" x14ac:dyDescent="0.3">
      <c r="B7" s="50"/>
      <c r="C7" s="8" t="s">
        <v>21</v>
      </c>
      <c r="D7" s="10" t="s">
        <v>22</v>
      </c>
      <c r="E7" s="47"/>
    </row>
    <row r="8" spans="2:5" x14ac:dyDescent="0.25">
      <c r="B8" s="50"/>
      <c r="C8" s="8" t="s">
        <v>23</v>
      </c>
      <c r="D8" s="11" t="s">
        <v>24</v>
      </c>
      <c r="E8" s="47" t="s">
        <v>25</v>
      </c>
    </row>
    <row r="9" spans="2:5" x14ac:dyDescent="0.25">
      <c r="B9" s="50"/>
      <c r="C9" s="8" t="s">
        <v>26</v>
      </c>
      <c r="D9" s="11" t="s">
        <v>27</v>
      </c>
      <c r="E9" s="47"/>
    </row>
    <row r="10" spans="2:5" x14ac:dyDescent="0.25">
      <c r="B10" s="50"/>
      <c r="C10" s="8" t="s">
        <v>28</v>
      </c>
      <c r="D10" s="11" t="s">
        <v>29</v>
      </c>
      <c r="E10" s="47"/>
    </row>
    <row r="11" spans="2:5" x14ac:dyDescent="0.25">
      <c r="B11" s="50"/>
      <c r="C11" s="8" t="s">
        <v>30</v>
      </c>
      <c r="D11" s="11" t="s">
        <v>31</v>
      </c>
      <c r="E11" s="47"/>
    </row>
    <row r="12" spans="2:5" ht="15.75" thickBot="1" x14ac:dyDescent="0.3">
      <c r="B12" s="56"/>
      <c r="C12" s="12" t="s">
        <v>32</v>
      </c>
      <c r="D12" s="11"/>
      <c r="E12" s="47"/>
    </row>
    <row r="13" spans="2:5" x14ac:dyDescent="0.25">
      <c r="B13" s="49" t="s">
        <v>33</v>
      </c>
      <c r="C13" s="13" t="s">
        <v>34</v>
      </c>
      <c r="D13" s="11"/>
      <c r="E13" s="47"/>
    </row>
    <row r="14" spans="2:5" x14ac:dyDescent="0.25">
      <c r="B14" s="50"/>
      <c r="C14" s="14" t="s">
        <v>35</v>
      </c>
      <c r="D14" s="11"/>
      <c r="E14" s="47"/>
    </row>
    <row r="15" spans="2:5" x14ac:dyDescent="0.25">
      <c r="B15" s="50"/>
      <c r="C15" s="14" t="s">
        <v>36</v>
      </c>
      <c r="D15" s="11"/>
      <c r="E15" s="47"/>
    </row>
    <row r="16" spans="2:5" x14ac:dyDescent="0.25">
      <c r="B16" s="50"/>
      <c r="C16" s="14" t="s">
        <v>37</v>
      </c>
      <c r="D16" s="11"/>
      <c r="E16" s="47"/>
    </row>
    <row r="17" spans="2:5" x14ac:dyDescent="0.25">
      <c r="B17" s="50"/>
      <c r="C17" s="15" t="s">
        <v>38</v>
      </c>
      <c r="D17" s="11"/>
      <c r="E17" s="47"/>
    </row>
    <row r="18" spans="2:5" x14ac:dyDescent="0.25">
      <c r="B18" s="50"/>
      <c r="C18" s="16" t="s">
        <v>39</v>
      </c>
      <c r="D18" s="11"/>
      <c r="E18" s="47"/>
    </row>
    <row r="19" spans="2:5" x14ac:dyDescent="0.25">
      <c r="B19" s="50"/>
      <c r="C19" s="14" t="s">
        <v>40</v>
      </c>
      <c r="D19" s="11"/>
      <c r="E19" s="47"/>
    </row>
    <row r="20" spans="2:5" x14ac:dyDescent="0.25">
      <c r="B20" s="50"/>
      <c r="C20" s="14" t="s">
        <v>41</v>
      </c>
      <c r="D20" s="11"/>
      <c r="E20" s="47"/>
    </row>
    <row r="21" spans="2:5" x14ac:dyDescent="0.25">
      <c r="B21" s="50"/>
      <c r="C21" s="14" t="s">
        <v>42</v>
      </c>
      <c r="D21" s="11"/>
      <c r="E21" s="47"/>
    </row>
    <row r="22" spans="2:5" x14ac:dyDescent="0.25">
      <c r="B22" s="50"/>
      <c r="C22" s="14" t="s">
        <v>43</v>
      </c>
      <c r="D22" s="11"/>
      <c r="E22" s="47"/>
    </row>
    <row r="23" spans="2:5" x14ac:dyDescent="0.25">
      <c r="B23" s="51"/>
      <c r="C23" s="14" t="s">
        <v>44</v>
      </c>
      <c r="D23" s="11"/>
      <c r="E23" s="47"/>
    </row>
    <row r="24" spans="2:5" x14ac:dyDescent="0.25">
      <c r="B24" s="51"/>
      <c r="C24" s="14" t="s">
        <v>45</v>
      </c>
      <c r="D24" s="11"/>
      <c r="E24" s="47"/>
    </row>
    <row r="25" spans="2:5" x14ac:dyDescent="0.25">
      <c r="B25" s="51"/>
      <c r="C25" s="15" t="s">
        <v>46</v>
      </c>
      <c r="D25" s="17"/>
      <c r="E25" s="47"/>
    </row>
    <row r="26" spans="2:5" x14ac:dyDescent="0.25">
      <c r="B26" s="51"/>
      <c r="C26" s="53" t="s">
        <v>47</v>
      </c>
      <c r="D26" s="54"/>
      <c r="E26" s="47"/>
    </row>
    <row r="27" spans="2:5" x14ac:dyDescent="0.25">
      <c r="B27" s="51"/>
      <c r="C27" s="18" t="s">
        <v>48</v>
      </c>
      <c r="D27" s="19" t="s">
        <v>49</v>
      </c>
      <c r="E27" s="47"/>
    </row>
    <row r="28" spans="2:5" x14ac:dyDescent="0.25">
      <c r="B28" s="51"/>
      <c r="C28" s="57" t="s">
        <v>50</v>
      </c>
      <c r="D28" s="58"/>
      <c r="E28" s="47"/>
    </row>
    <row r="29" spans="2:5" x14ac:dyDescent="0.25">
      <c r="B29" s="51"/>
      <c r="C29" s="57" t="s">
        <v>51</v>
      </c>
      <c r="D29" s="58"/>
      <c r="E29" s="47"/>
    </row>
    <row r="30" spans="2:5" x14ac:dyDescent="0.25">
      <c r="B30" s="51"/>
      <c r="C30" s="18" t="s">
        <v>52</v>
      </c>
      <c r="D30" s="19" t="s">
        <v>53</v>
      </c>
      <c r="E30" s="47"/>
    </row>
    <row r="31" spans="2:5" x14ac:dyDescent="0.25">
      <c r="B31" s="51"/>
      <c r="C31" s="57" t="s">
        <v>54</v>
      </c>
      <c r="D31" s="58"/>
      <c r="E31" s="47"/>
    </row>
    <row r="32" spans="2:5" x14ac:dyDescent="0.25">
      <c r="B32" s="51"/>
      <c r="C32" s="57" t="s">
        <v>55</v>
      </c>
      <c r="D32" s="58"/>
      <c r="E32" s="47"/>
    </row>
    <row r="33" spans="2:5" ht="15.75" thickBot="1" x14ac:dyDescent="0.3">
      <c r="B33" s="52"/>
      <c r="C33" s="59" t="s">
        <v>56</v>
      </c>
      <c r="D33" s="60"/>
      <c r="E33" s="48"/>
    </row>
    <row r="34" spans="2:5" ht="15.75" thickTop="1" x14ac:dyDescent="0.25">
      <c r="B34" s="1"/>
      <c r="C34" s="1"/>
      <c r="D34" s="1"/>
      <c r="E34" s="1"/>
    </row>
    <row r="35" spans="2:5" x14ac:dyDescent="0.25">
      <c r="B35" s="1"/>
      <c r="C35" s="1"/>
      <c r="D35" s="1"/>
      <c r="E35" s="1"/>
    </row>
    <row r="36" spans="2:5" x14ac:dyDescent="0.25">
      <c r="B36" s="1"/>
      <c r="C36" s="20" t="s">
        <v>57</v>
      </c>
      <c r="D36" s="20" t="s">
        <v>68</v>
      </c>
      <c r="E36" s="1"/>
    </row>
    <row r="37" spans="2:5" x14ac:dyDescent="0.25">
      <c r="B37" s="1"/>
      <c r="C37" s="1" t="s">
        <v>58</v>
      </c>
      <c r="D37" s="1" t="s">
        <v>69</v>
      </c>
      <c r="E37" s="1"/>
    </row>
    <row r="38" spans="2:5" x14ac:dyDescent="0.25">
      <c r="B38" s="1"/>
      <c r="C38" s="1" t="s">
        <v>59</v>
      </c>
      <c r="D38" s="1" t="s">
        <v>70</v>
      </c>
      <c r="E38" s="1"/>
    </row>
    <row r="39" spans="2:5" x14ac:dyDescent="0.25">
      <c r="B39" s="1"/>
      <c r="C39" s="1" t="s">
        <v>60</v>
      </c>
      <c r="D39" s="1" t="s">
        <v>71</v>
      </c>
      <c r="E39" s="1"/>
    </row>
    <row r="40" spans="2:5" x14ac:dyDescent="0.25">
      <c r="B40" s="1"/>
      <c r="C40" s="1" t="s">
        <v>61</v>
      </c>
      <c r="D40" s="1" t="s">
        <v>72</v>
      </c>
      <c r="E40" s="1"/>
    </row>
    <row r="41" spans="2:5" x14ac:dyDescent="0.25">
      <c r="B41" s="1"/>
      <c r="C41" s="1" t="s">
        <v>62</v>
      </c>
      <c r="D41" s="1" t="s">
        <v>73</v>
      </c>
      <c r="E41" s="1"/>
    </row>
    <row r="42" spans="2:5" x14ac:dyDescent="0.25">
      <c r="B42" s="1"/>
      <c r="C42" s="1" t="s">
        <v>63</v>
      </c>
      <c r="D42" s="1" t="s">
        <v>74</v>
      </c>
      <c r="E42" s="1"/>
    </row>
    <row r="43" spans="2:5" x14ac:dyDescent="0.25">
      <c r="B43" s="1"/>
      <c r="C43" s="1" t="s">
        <v>64</v>
      </c>
      <c r="D43" s="1" t="s">
        <v>75</v>
      </c>
      <c r="E43" s="1"/>
    </row>
    <row r="44" spans="2:5" x14ac:dyDescent="0.25">
      <c r="B44" s="1"/>
      <c r="C44" s="1" t="s">
        <v>65</v>
      </c>
      <c r="D44" s="1" t="s">
        <v>76</v>
      </c>
      <c r="E44" s="1"/>
    </row>
    <row r="45" spans="2:5" x14ac:dyDescent="0.25">
      <c r="B45" s="1"/>
      <c r="C45" s="1" t="s">
        <v>66</v>
      </c>
      <c r="D45" s="1" t="s">
        <v>77</v>
      </c>
      <c r="E45" s="1"/>
    </row>
    <row r="46" spans="2:5" x14ac:dyDescent="0.25">
      <c r="B46" s="1"/>
      <c r="C46" s="1" t="s">
        <v>67</v>
      </c>
      <c r="D46" s="1"/>
      <c r="E46" s="1"/>
    </row>
    <row r="47" spans="2:5" x14ac:dyDescent="0.25">
      <c r="B47" s="1"/>
      <c r="C47" s="1"/>
      <c r="D47" s="1"/>
      <c r="E47" s="1"/>
    </row>
    <row r="48" spans="2:5" x14ac:dyDescent="0.25">
      <c r="B48" s="1"/>
      <c r="D48" s="1"/>
      <c r="E48" s="1"/>
    </row>
    <row r="49" spans="2:5" x14ac:dyDescent="0.25">
      <c r="B49" s="1"/>
      <c r="C49" s="20" t="s">
        <v>78</v>
      </c>
      <c r="D49" s="1"/>
      <c r="E49" s="1"/>
    </row>
    <row r="50" spans="2:5" x14ac:dyDescent="0.25">
      <c r="B50" s="1"/>
      <c r="C50" s="1" t="s">
        <v>79</v>
      </c>
      <c r="D50" s="1"/>
      <c r="E50" s="1"/>
    </row>
    <row r="51" spans="2:5" x14ac:dyDescent="0.25">
      <c r="B51" s="1"/>
      <c r="C51" s="1" t="s">
        <v>80</v>
      </c>
      <c r="D51" s="1"/>
      <c r="E51" s="1"/>
    </row>
    <row r="52" spans="2:5" x14ac:dyDescent="0.25">
      <c r="B52" s="1"/>
      <c r="C52" s="1" t="s">
        <v>81</v>
      </c>
      <c r="D52" s="1"/>
      <c r="E52" s="1"/>
    </row>
    <row r="53" spans="2:5" x14ac:dyDescent="0.25">
      <c r="B53" s="1"/>
      <c r="C53" s="1"/>
      <c r="D53" s="1"/>
      <c r="E53" s="1"/>
    </row>
    <row r="54" spans="2:5" x14ac:dyDescent="0.25">
      <c r="B54" s="1"/>
      <c r="C54" s="20" t="s">
        <v>82</v>
      </c>
      <c r="D54" s="1"/>
      <c r="E54" s="1"/>
    </row>
    <row r="55" spans="2:5" x14ac:dyDescent="0.25">
      <c r="B55" s="1"/>
      <c r="D55" s="1"/>
      <c r="E55" s="1"/>
    </row>
    <row r="56" spans="2:5" x14ac:dyDescent="0.25">
      <c r="B56" s="1"/>
      <c r="D56" s="1"/>
      <c r="E56" s="1"/>
    </row>
    <row r="57" spans="2:5" x14ac:dyDescent="0.25">
      <c r="B57" s="1"/>
      <c r="D57" s="1"/>
      <c r="E57" s="1"/>
    </row>
    <row r="58" spans="2:5" x14ac:dyDescent="0.25">
      <c r="B58" s="1"/>
      <c r="C58" s="1"/>
      <c r="D58" s="1"/>
      <c r="E58" s="1"/>
    </row>
    <row r="59" spans="2:5" x14ac:dyDescent="0.25">
      <c r="B59" s="1"/>
      <c r="D59" s="1"/>
      <c r="E59" s="1"/>
    </row>
    <row r="60" spans="2:5" x14ac:dyDescent="0.25">
      <c r="B60" s="1"/>
      <c r="D60" s="1"/>
      <c r="E60" s="1"/>
    </row>
    <row r="61" spans="2:5" x14ac:dyDescent="0.25">
      <c r="B61" s="1"/>
      <c r="D61" s="1"/>
      <c r="E61" s="1"/>
    </row>
    <row r="62" spans="2:5" x14ac:dyDescent="0.25">
      <c r="B62" s="1"/>
      <c r="D62" s="1"/>
      <c r="E62" s="1"/>
    </row>
    <row r="63" spans="2:5" x14ac:dyDescent="0.25">
      <c r="B63" s="1"/>
      <c r="D63" s="1"/>
      <c r="E63" s="1"/>
    </row>
    <row r="64" spans="2:5" x14ac:dyDescent="0.25">
      <c r="B64" s="1"/>
      <c r="D64" s="1"/>
      <c r="E64" s="1"/>
    </row>
  </sheetData>
  <mergeCells count="10">
    <mergeCell ref="E3:E7"/>
    <mergeCell ref="E8:E33"/>
    <mergeCell ref="B13:B33"/>
    <mergeCell ref="C26:D26"/>
    <mergeCell ref="B3:B12"/>
    <mergeCell ref="C28:D28"/>
    <mergeCell ref="C29:D29"/>
    <mergeCell ref="C31:D31"/>
    <mergeCell ref="C32:D32"/>
    <mergeCell ref="C33:D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FC1A-74EE-4DA2-9552-C08C82EEC492}">
  <dimension ref="B1:K20"/>
  <sheetViews>
    <sheetView topLeftCell="A13" zoomScale="130" zoomScaleNormal="130" workbookViewId="0">
      <selection activeCell="E22" sqref="E22"/>
    </sheetView>
  </sheetViews>
  <sheetFormatPr defaultRowHeight="15" x14ac:dyDescent="0.25"/>
  <cols>
    <col min="1" max="1" width="9.42578125" customWidth="1"/>
    <col min="2" max="2" width="21" customWidth="1"/>
    <col min="3" max="3" width="17.140625" customWidth="1"/>
    <col min="4" max="4" width="20.42578125" customWidth="1"/>
    <col min="5" max="5" width="22.85546875" customWidth="1"/>
  </cols>
  <sheetData>
    <row r="1" spans="2:11" ht="15.75" thickBot="1" x14ac:dyDescent="0.3"/>
    <row r="2" spans="2:11" ht="21.75" thickBot="1" x14ac:dyDescent="0.4">
      <c r="B2" s="67" t="s">
        <v>9</v>
      </c>
      <c r="C2" s="68"/>
      <c r="D2" s="67" t="s">
        <v>10</v>
      </c>
      <c r="E2" s="68"/>
      <c r="F2" s="29"/>
    </row>
    <row r="3" spans="2:11" ht="24" thickBot="1" x14ac:dyDescent="0.4">
      <c r="B3" s="31" t="s">
        <v>83</v>
      </c>
      <c r="C3" s="26">
        <v>2000</v>
      </c>
      <c r="D3" s="65" t="s">
        <v>84</v>
      </c>
      <c r="E3" s="66"/>
      <c r="F3" s="29"/>
    </row>
    <row r="4" spans="2:11" ht="24" thickBot="1" x14ac:dyDescent="0.4">
      <c r="B4" s="69"/>
      <c r="C4" s="62"/>
      <c r="D4" s="35" t="s">
        <v>85</v>
      </c>
      <c r="E4" s="43">
        <v>2000</v>
      </c>
      <c r="F4" s="29"/>
    </row>
    <row r="5" spans="2:11" ht="21.75" thickBot="1" x14ac:dyDescent="0.4">
      <c r="B5" s="69"/>
      <c r="C5" s="62"/>
      <c r="D5" s="35" t="s">
        <v>2</v>
      </c>
      <c r="E5" s="44">
        <v>185</v>
      </c>
      <c r="F5" s="29"/>
    </row>
    <row r="6" spans="2:11" ht="42.75" thickBot="1" x14ac:dyDescent="0.4">
      <c r="B6" s="33"/>
      <c r="C6" s="34"/>
      <c r="D6" s="35" t="s">
        <v>99</v>
      </c>
      <c r="E6" s="44">
        <v>300</v>
      </c>
      <c r="F6" s="29"/>
    </row>
    <row r="7" spans="2:11" ht="21.75" thickBot="1" x14ac:dyDescent="0.4">
      <c r="B7" s="63" t="s">
        <v>86</v>
      </c>
      <c r="C7" s="64"/>
      <c r="D7" s="65" t="s">
        <v>87</v>
      </c>
      <c r="E7" s="66"/>
      <c r="F7" s="29"/>
    </row>
    <row r="8" spans="2:11" ht="24" thickBot="1" x14ac:dyDescent="0.4">
      <c r="B8" s="45" t="s">
        <v>88</v>
      </c>
      <c r="C8" s="39">
        <f>1000</f>
        <v>1000</v>
      </c>
      <c r="D8" s="35" t="s">
        <v>89</v>
      </c>
      <c r="E8" s="32">
        <v>700</v>
      </c>
      <c r="F8" s="29"/>
      <c r="G8" s="29"/>
      <c r="H8" s="29"/>
      <c r="I8" s="29"/>
      <c r="J8" s="29"/>
      <c r="K8" s="29"/>
    </row>
    <row r="9" spans="2:11" ht="21.75" thickBot="1" x14ac:dyDescent="0.4">
      <c r="B9" s="45" t="s">
        <v>90</v>
      </c>
      <c r="C9" s="40">
        <v>150</v>
      </c>
      <c r="D9" s="35"/>
      <c r="E9" s="35"/>
      <c r="F9" s="29"/>
      <c r="G9" s="29"/>
      <c r="H9" s="29"/>
      <c r="I9" s="29"/>
      <c r="J9" s="29"/>
      <c r="K9" s="29"/>
    </row>
    <row r="10" spans="2:11" ht="21.75" thickBot="1" x14ac:dyDescent="0.4">
      <c r="B10" s="38" t="s">
        <v>91</v>
      </c>
      <c r="C10" s="41">
        <v>35</v>
      </c>
      <c r="D10" s="61"/>
      <c r="E10" s="62"/>
      <c r="F10" s="29"/>
      <c r="G10" s="29"/>
      <c r="H10" s="29"/>
      <c r="I10" s="29"/>
      <c r="J10" s="29"/>
      <c r="K10" s="29"/>
    </row>
    <row r="11" spans="2:11" ht="42.75" thickBot="1" x14ac:dyDescent="0.4">
      <c r="B11" s="31" t="s">
        <v>92</v>
      </c>
      <c r="C11" s="42">
        <v>3185</v>
      </c>
      <c r="D11" s="36" t="s">
        <v>93</v>
      </c>
      <c r="E11" s="42">
        <f>E4+E5+E6+E8</f>
        <v>3185</v>
      </c>
      <c r="F11" s="29"/>
      <c r="G11" s="29"/>
      <c r="H11" s="29"/>
      <c r="I11" s="29"/>
      <c r="J11" s="29"/>
      <c r="K11" s="29"/>
    </row>
    <row r="12" spans="2:11" x14ac:dyDescent="0.25">
      <c r="B12" s="21"/>
    </row>
    <row r="13" spans="2:11" ht="21" x14ac:dyDescent="0.35">
      <c r="B13" s="37" t="s">
        <v>101</v>
      </c>
      <c r="C13" s="29"/>
      <c r="D13" s="29"/>
      <c r="E13" s="29"/>
      <c r="F13" s="29"/>
    </row>
    <row r="14" spans="2:11" x14ac:dyDescent="0.25">
      <c r="B14" s="21"/>
    </row>
    <row r="15" spans="2:11" ht="21" x14ac:dyDescent="0.35">
      <c r="B15" s="30" t="s">
        <v>94</v>
      </c>
      <c r="C15" s="29"/>
      <c r="D15" s="29"/>
      <c r="E15" s="29"/>
      <c r="F15" s="30">
        <v>250</v>
      </c>
    </row>
    <row r="16" spans="2:11" ht="21" x14ac:dyDescent="0.35">
      <c r="B16" s="30" t="s">
        <v>95</v>
      </c>
      <c r="C16" s="29"/>
      <c r="D16" s="29"/>
      <c r="E16" s="29"/>
      <c r="F16" s="30">
        <v>200</v>
      </c>
    </row>
    <row r="17" spans="2:6" ht="21" x14ac:dyDescent="0.35">
      <c r="B17" s="30" t="s">
        <v>96</v>
      </c>
      <c r="C17" s="29"/>
      <c r="D17" s="29"/>
      <c r="E17" s="29"/>
      <c r="F17" s="30">
        <v>180</v>
      </c>
    </row>
    <row r="18" spans="2:6" ht="21" x14ac:dyDescent="0.35">
      <c r="B18" s="30" t="s">
        <v>97</v>
      </c>
      <c r="C18" s="29"/>
      <c r="D18" s="29"/>
      <c r="E18" s="29"/>
      <c r="F18" s="30">
        <v>15</v>
      </c>
    </row>
    <row r="19" spans="2:6" ht="21" x14ac:dyDescent="0.35">
      <c r="B19" s="30" t="s">
        <v>98</v>
      </c>
      <c r="C19" s="29"/>
      <c r="D19" s="29"/>
      <c r="E19" s="29"/>
      <c r="F19" s="30">
        <v>30</v>
      </c>
    </row>
    <row r="20" spans="2:6" ht="21" x14ac:dyDescent="0.35">
      <c r="B20" s="30" t="s">
        <v>100</v>
      </c>
      <c r="C20" s="29"/>
      <c r="D20" s="29"/>
      <c r="E20" s="29"/>
      <c r="F20" s="30">
        <v>100</v>
      </c>
    </row>
  </sheetData>
  <mergeCells count="8">
    <mergeCell ref="D10:E10"/>
    <mergeCell ref="B7:C7"/>
    <mergeCell ref="D7:E7"/>
    <mergeCell ref="B2:C2"/>
    <mergeCell ref="D2:E2"/>
    <mergeCell ref="D3:E3"/>
    <mergeCell ref="B4:C4"/>
    <mergeCell ref="B5:C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39ED-B90C-4D87-9385-3438A4A10CDC}">
  <dimension ref="B2:N16"/>
  <sheetViews>
    <sheetView workbookViewId="0">
      <selection activeCell="B2" sqref="B2:N16"/>
    </sheetView>
  </sheetViews>
  <sheetFormatPr defaultRowHeight="15" x14ac:dyDescent="0.25"/>
  <sheetData>
    <row r="2" spans="2:14" ht="15" customHeight="1" x14ac:dyDescent="0.25">
      <c r="B2" s="70" t="s">
        <v>102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2:14" ht="15" customHeight="1" x14ac:dyDescent="0.25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2:14" ht="15" customHeight="1" x14ac:dyDescent="0.25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2:14" ht="15" customHeight="1" x14ac:dyDescent="0.25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2:14" ht="15" customHeight="1" x14ac:dyDescent="0.25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2:14" ht="15" customHeight="1" x14ac:dyDescent="0.25"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2:14" ht="15" customHeight="1" x14ac:dyDescent="0.25"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2:14" ht="15" customHeight="1" x14ac:dyDescent="0.25"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</row>
    <row r="10" spans="2:14" ht="15" customHeight="1" x14ac:dyDescent="0.25"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</row>
    <row r="11" spans="2:14" ht="15" customHeight="1" x14ac:dyDescent="0.25"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</row>
    <row r="12" spans="2:14" ht="15" customHeight="1" x14ac:dyDescent="0.25"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</row>
    <row r="13" spans="2:14" ht="15" customHeight="1" x14ac:dyDescent="0.25"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</row>
    <row r="14" spans="2:14" ht="15" customHeight="1" x14ac:dyDescent="0.25"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2:14" ht="15" customHeight="1" x14ac:dyDescent="0.25"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</row>
    <row r="16" spans="2:14" x14ac:dyDescent="0.25"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</row>
  </sheetData>
  <mergeCells count="1">
    <mergeCell ref="B2:N16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0943-A3CC-4FC4-8286-0AF955AA3768}">
  <dimension ref="A1:U19"/>
  <sheetViews>
    <sheetView zoomScale="90" zoomScaleNormal="90" workbookViewId="0">
      <selection activeCell="A7" sqref="A7:H7"/>
    </sheetView>
  </sheetViews>
  <sheetFormatPr defaultRowHeight="15" x14ac:dyDescent="0.25"/>
  <cols>
    <col min="2" max="2" width="24.42578125" customWidth="1"/>
    <col min="3" max="3" width="18.42578125" customWidth="1"/>
    <col min="9" max="9" width="22.140625" customWidth="1"/>
    <col min="10" max="11" width="9.28515625" bestFit="1" customWidth="1"/>
    <col min="12" max="12" width="9.85546875" bestFit="1" customWidth="1"/>
  </cols>
  <sheetData>
    <row r="1" spans="1:21" ht="18" customHeight="1" x14ac:dyDescent="0.25">
      <c r="A1" s="72" t="s">
        <v>118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21" ht="21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R2" s="22"/>
      <c r="S2" s="23"/>
      <c r="T2" s="22"/>
      <c r="U2" s="24"/>
    </row>
    <row r="3" spans="1:21" ht="21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  <c r="O3" s="25"/>
      <c r="P3" s="25"/>
      <c r="Q3" s="25"/>
      <c r="R3" s="22"/>
      <c r="T3" s="22"/>
    </row>
    <row r="4" spans="1:21" ht="23.25" x14ac:dyDescent="0.25">
      <c r="A4" s="73" t="s">
        <v>119</v>
      </c>
      <c r="B4" s="73"/>
      <c r="C4" s="73"/>
      <c r="D4" s="73"/>
      <c r="E4" s="73"/>
      <c r="F4" s="73"/>
      <c r="G4" s="73"/>
      <c r="H4" s="73"/>
      <c r="N4" s="25"/>
      <c r="O4" s="25"/>
      <c r="P4" s="25"/>
      <c r="Q4" s="25"/>
      <c r="R4" s="22"/>
      <c r="T4" s="22"/>
    </row>
    <row r="5" spans="1:21" ht="23.25" x14ac:dyDescent="0.25">
      <c r="A5" s="73" t="s">
        <v>120</v>
      </c>
      <c r="B5" s="73"/>
      <c r="C5" s="73"/>
      <c r="D5" s="73"/>
      <c r="E5" s="73"/>
      <c r="F5" s="73"/>
      <c r="G5" s="73"/>
      <c r="H5" s="73"/>
      <c r="N5" s="25"/>
      <c r="O5" s="25"/>
      <c r="P5" s="25"/>
      <c r="Q5" s="25"/>
      <c r="R5" s="22"/>
      <c r="S5" s="23"/>
      <c r="T5" s="22"/>
      <c r="U5" s="24"/>
    </row>
    <row r="6" spans="1:21" ht="23.25" x14ac:dyDescent="0.25">
      <c r="A6" s="73" t="s">
        <v>121</v>
      </c>
      <c r="B6" s="73"/>
      <c r="C6" s="73"/>
      <c r="D6" s="73"/>
      <c r="E6" s="73"/>
      <c r="F6" s="73"/>
      <c r="G6" s="73"/>
      <c r="H6" s="73"/>
      <c r="N6" s="25"/>
      <c r="O6" s="25"/>
      <c r="P6" s="25"/>
      <c r="Q6" s="25"/>
      <c r="R6" s="22"/>
    </row>
    <row r="7" spans="1:21" ht="23.25" x14ac:dyDescent="0.25">
      <c r="A7" s="73" t="s">
        <v>122</v>
      </c>
      <c r="B7" s="73"/>
      <c r="C7" s="73"/>
      <c r="D7" s="73"/>
      <c r="E7" s="73"/>
      <c r="F7" s="73"/>
      <c r="G7" s="73"/>
      <c r="H7" s="73"/>
      <c r="N7" s="25"/>
      <c r="O7" s="25"/>
      <c r="P7" s="25"/>
      <c r="Q7" s="25"/>
      <c r="R7" s="22"/>
      <c r="T7" s="22"/>
    </row>
    <row r="8" spans="1:21" ht="23.25" x14ac:dyDescent="0.35">
      <c r="A8" s="71" t="s">
        <v>104</v>
      </c>
      <c r="B8" s="71"/>
      <c r="C8" s="26">
        <v>4000</v>
      </c>
      <c r="D8" s="27"/>
      <c r="E8" s="71" t="s">
        <v>106</v>
      </c>
      <c r="F8" s="71"/>
      <c r="G8" s="71"/>
      <c r="H8" s="71"/>
      <c r="I8" s="71"/>
      <c r="J8" s="26">
        <v>2000</v>
      </c>
      <c r="K8" s="26">
        <v>400</v>
      </c>
      <c r="L8" s="27" t="s">
        <v>7</v>
      </c>
      <c r="N8" s="25"/>
      <c r="O8" s="25"/>
      <c r="P8" s="25"/>
      <c r="Q8" s="25"/>
      <c r="R8" s="22"/>
      <c r="T8" s="22"/>
    </row>
    <row r="9" spans="1:21" ht="23.25" x14ac:dyDescent="0.35">
      <c r="A9" s="71" t="s">
        <v>2</v>
      </c>
      <c r="B9" s="71"/>
      <c r="C9" s="26">
        <v>1000</v>
      </c>
      <c r="D9" s="27"/>
      <c r="E9" s="71" t="s">
        <v>107</v>
      </c>
      <c r="F9" s="71"/>
      <c r="G9" s="71"/>
      <c r="H9" s="71"/>
      <c r="I9" s="71"/>
      <c r="J9" s="26">
        <v>8000</v>
      </c>
      <c r="K9" s="26">
        <v>1600</v>
      </c>
      <c r="L9" s="27" t="s">
        <v>7</v>
      </c>
      <c r="N9" s="25"/>
      <c r="O9" s="25"/>
      <c r="P9" s="25"/>
      <c r="Q9" s="25"/>
      <c r="R9" s="22"/>
      <c r="S9" s="23"/>
      <c r="T9" s="22"/>
      <c r="U9" s="24"/>
    </row>
    <row r="10" spans="1:21" ht="23.25" x14ac:dyDescent="0.35">
      <c r="A10" s="71" t="s">
        <v>6</v>
      </c>
      <c r="B10" s="71"/>
      <c r="C10" s="26">
        <v>1000</v>
      </c>
      <c r="D10" s="27"/>
      <c r="E10" s="71" t="s">
        <v>108</v>
      </c>
      <c r="F10" s="71"/>
      <c r="G10" s="71"/>
      <c r="H10" s="71"/>
      <c r="I10" s="71"/>
      <c r="J10" s="26">
        <v>2000</v>
      </c>
      <c r="K10" s="26"/>
      <c r="L10" s="27"/>
      <c r="N10" s="25"/>
      <c r="T10" s="22"/>
    </row>
    <row r="11" spans="1:21" ht="23.25" x14ac:dyDescent="0.35">
      <c r="A11" s="71" t="s">
        <v>3</v>
      </c>
      <c r="B11" s="71"/>
      <c r="C11" s="26">
        <v>2000</v>
      </c>
      <c r="D11" s="27"/>
      <c r="E11" s="71" t="s">
        <v>109</v>
      </c>
      <c r="F11" s="71"/>
      <c r="G11" s="71"/>
      <c r="H11" s="71"/>
      <c r="I11" s="71"/>
      <c r="J11" s="26">
        <v>1500</v>
      </c>
      <c r="K11" s="26"/>
      <c r="L11" s="27"/>
      <c r="N11" s="25"/>
      <c r="T11" s="22"/>
    </row>
    <row r="12" spans="1:21" ht="23.25" x14ac:dyDescent="0.35">
      <c r="A12" s="71" t="s">
        <v>5</v>
      </c>
      <c r="B12" s="71"/>
      <c r="C12" s="26">
        <v>2500</v>
      </c>
      <c r="D12" s="27"/>
      <c r="E12" s="71" t="s">
        <v>110</v>
      </c>
      <c r="F12" s="71"/>
      <c r="G12" s="71"/>
      <c r="H12" s="71"/>
      <c r="I12" s="71"/>
      <c r="J12" s="26">
        <v>1000</v>
      </c>
      <c r="K12" s="26"/>
      <c r="L12" s="27"/>
      <c r="N12" s="25"/>
      <c r="T12" s="22"/>
    </row>
    <row r="13" spans="1:21" ht="23.25" x14ac:dyDescent="0.35">
      <c r="A13" s="71" t="s">
        <v>1</v>
      </c>
      <c r="B13" s="71"/>
      <c r="C13" s="26">
        <v>4000</v>
      </c>
      <c r="D13" s="27"/>
      <c r="E13" s="71" t="s">
        <v>111</v>
      </c>
      <c r="F13" s="71"/>
      <c r="G13" s="71"/>
      <c r="H13" s="71"/>
      <c r="I13" s="71"/>
      <c r="J13" s="26">
        <v>2000</v>
      </c>
      <c r="K13" s="26"/>
      <c r="L13" s="27"/>
      <c r="T13" s="22"/>
    </row>
    <row r="14" spans="1:21" ht="23.25" x14ac:dyDescent="0.35">
      <c r="A14" s="71" t="s">
        <v>4</v>
      </c>
      <c r="B14" s="71"/>
      <c r="C14" s="26">
        <v>1000</v>
      </c>
      <c r="D14" s="27"/>
      <c r="E14" s="71" t="s">
        <v>112</v>
      </c>
      <c r="F14" s="71"/>
      <c r="G14" s="71"/>
      <c r="H14" s="71"/>
      <c r="I14" s="71"/>
      <c r="J14" s="26">
        <v>1500</v>
      </c>
      <c r="K14" s="26">
        <v>300</v>
      </c>
      <c r="L14" s="27" t="s">
        <v>7</v>
      </c>
      <c r="P14" s="25"/>
      <c r="Q14" s="25"/>
      <c r="R14" s="22"/>
      <c r="T14" s="22"/>
    </row>
    <row r="15" spans="1:21" ht="23.25" x14ac:dyDescent="0.35">
      <c r="A15" s="71" t="s">
        <v>0</v>
      </c>
      <c r="B15" s="71"/>
      <c r="C15" s="26">
        <v>5000</v>
      </c>
      <c r="D15" s="27"/>
      <c r="E15" s="71" t="s">
        <v>113</v>
      </c>
      <c r="F15" s="71"/>
      <c r="G15" s="71"/>
      <c r="H15" s="71"/>
      <c r="I15" s="71"/>
      <c r="J15" s="26">
        <v>200</v>
      </c>
      <c r="K15" s="26"/>
      <c r="L15" s="27"/>
      <c r="P15" s="25"/>
      <c r="Q15" s="25"/>
      <c r="R15" s="22"/>
      <c r="T15" s="22"/>
    </row>
    <row r="16" spans="1:21" ht="23.25" x14ac:dyDescent="0.35">
      <c r="A16" s="71" t="s">
        <v>103</v>
      </c>
      <c r="B16" s="71"/>
      <c r="C16" s="26">
        <v>10000</v>
      </c>
      <c r="D16" s="27"/>
      <c r="E16" s="71" t="s">
        <v>114</v>
      </c>
      <c r="F16" s="71"/>
      <c r="G16" s="71"/>
      <c r="H16" s="71"/>
      <c r="I16" s="71"/>
      <c r="J16" s="26">
        <v>300</v>
      </c>
      <c r="K16" s="26"/>
      <c r="L16" s="27"/>
      <c r="P16" s="25"/>
      <c r="Q16" s="25"/>
      <c r="R16" s="22"/>
      <c r="S16" s="23"/>
      <c r="T16" s="22"/>
      <c r="U16" s="24"/>
    </row>
    <row r="17" spans="1:20" ht="23.25" x14ac:dyDescent="0.35">
      <c r="A17" s="71" t="s">
        <v>105</v>
      </c>
      <c r="B17" s="71"/>
      <c r="C17" s="26">
        <v>1500</v>
      </c>
      <c r="D17" s="27"/>
      <c r="E17" s="71" t="s">
        <v>115</v>
      </c>
      <c r="F17" s="71"/>
      <c r="G17" s="71"/>
      <c r="H17" s="71"/>
      <c r="I17" s="71"/>
      <c r="J17" s="26">
        <v>500</v>
      </c>
      <c r="K17" s="26"/>
      <c r="L17" s="27"/>
      <c r="N17" s="25"/>
      <c r="O17" s="25"/>
      <c r="P17" s="25"/>
      <c r="Q17" s="25"/>
      <c r="R17" s="22"/>
      <c r="T17" s="22"/>
    </row>
    <row r="18" spans="1:20" ht="23.25" x14ac:dyDescent="0.35">
      <c r="A18" s="27"/>
      <c r="B18" s="27"/>
      <c r="C18" s="27"/>
      <c r="D18" s="27"/>
      <c r="E18" s="71" t="s">
        <v>116</v>
      </c>
      <c r="F18" s="71"/>
      <c r="G18" s="71"/>
      <c r="H18" s="71"/>
      <c r="I18" s="71"/>
      <c r="J18" s="26">
        <v>500</v>
      </c>
      <c r="K18" s="26">
        <v>100</v>
      </c>
      <c r="L18" s="27" t="s">
        <v>7</v>
      </c>
      <c r="N18" s="25"/>
      <c r="O18" s="25"/>
      <c r="P18" s="25"/>
      <c r="Q18" s="25"/>
      <c r="R18" s="22"/>
      <c r="T18" s="22"/>
    </row>
    <row r="19" spans="1:20" ht="23.25" x14ac:dyDescent="0.35">
      <c r="A19" s="27"/>
      <c r="B19" s="27"/>
      <c r="C19" s="27"/>
      <c r="D19" s="27"/>
      <c r="E19" s="71" t="s">
        <v>117</v>
      </c>
      <c r="F19" s="71"/>
      <c r="G19" s="71"/>
      <c r="H19" s="71"/>
      <c r="I19" s="71"/>
      <c r="J19" s="28" t="s">
        <v>8</v>
      </c>
      <c r="K19" s="27"/>
      <c r="L19" s="27"/>
    </row>
  </sheetData>
  <mergeCells count="27">
    <mergeCell ref="E12:I12"/>
    <mergeCell ref="E13:I13"/>
    <mergeCell ref="A8:B8"/>
    <mergeCell ref="A12:B12"/>
    <mergeCell ref="E14:I14"/>
    <mergeCell ref="A10:B10"/>
    <mergeCell ref="A9:B9"/>
    <mergeCell ref="A11:B11"/>
    <mergeCell ref="E8:I8"/>
    <mergeCell ref="E9:I9"/>
    <mergeCell ref="E10:I10"/>
    <mergeCell ref="E11:I11"/>
    <mergeCell ref="A1:M3"/>
    <mergeCell ref="A4:H4"/>
    <mergeCell ref="A5:H5"/>
    <mergeCell ref="A6:H6"/>
    <mergeCell ref="A7:H7"/>
    <mergeCell ref="E19:I19"/>
    <mergeCell ref="A13:B13"/>
    <mergeCell ref="A14:B14"/>
    <mergeCell ref="A15:B15"/>
    <mergeCell ref="A16:B16"/>
    <mergeCell ref="A17:B17"/>
    <mergeCell ref="E15:I15"/>
    <mergeCell ref="E16:I16"/>
    <mergeCell ref="E17:I17"/>
    <mergeCell ref="E18:I18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Osnova</vt:lpstr>
      <vt:lpstr>Příklad 1</vt:lpstr>
      <vt:lpstr>Příklad 2</vt:lpstr>
      <vt:lpstr>Příklad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Kucerkova, Blanka</cp:lastModifiedBy>
  <dcterms:created xsi:type="dcterms:W3CDTF">2021-03-09T11:15:24Z</dcterms:created>
  <dcterms:modified xsi:type="dcterms:W3CDTF">2025-03-21T08:23:44Z</dcterms:modified>
</cp:coreProperties>
</file>